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<sst xmlns="http://schemas.openxmlformats.org/spreadsheetml/2006/main" count="81" uniqueCount="49">
  <si>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</si>
  <si>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</si>
  <si>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Maio de 2026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</si>
  <si>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</si>
  <si>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</si>
  <si>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</si>
  <si>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</si>
  <si>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</si>
  <si>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</si>
  <si>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</si>
  <si>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</si>
  <si>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</si>
  <si>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</si>
  <si>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</si>
  <si>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</si>
  <si>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</si>
  <si>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</si>
  <si>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</si>
  <si>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</si>
  <si>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</si>
  <si>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</si>
  <si>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</si>
  <si>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</si>
  <si>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</si>
  <si>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</si>
  <si>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</si>
  <si>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</si>
  <si>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</si>
  <si>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</si>
  <si>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30/04/2026</t>
  </si>
  <si>
    <t xml:space="preserve">Valor da UFIR com juros até 30/04/2026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</si>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</sst>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;&quot; (&quot;#,##0.00\);\-#\ ;@\ "/>
    <numFmt numFmtId="166" formatCode="@"/>
    <numFmt numFmtId="167" formatCode="MM/YY"/>
    <numFmt numFmtId="168" formatCode="&quot;R$ &quot;#,##0.00"/>
    <numFmt numFmtId="169" formatCode="0.00%"/>
    <numFmt numFmtId="170" formatCode="0%"/>
    <numFmt numFmtId="171" formatCode="#,##0.0000\ ;&quot; (&quot;#,##0.0000\);\-#\ ;@\ "/>
    <numFmt numFmtId="172" formatCode="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0" borderId="1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68040</xdr:colOff>
      <xdr:row>3</xdr:row>
      <xdr:rowOff>232920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7920" cy="936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0" activeCellId="0" sqref="B30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8"/>
    <col collapsed="false" customWidth="true" hidden="false" outlineLevel="0" max="3" min="3" style="1" width="37.76"/>
    <col collapsed="false" customWidth="true" hidden="false" outlineLevel="0" max="4" min="4" style="1" width="11.87"/>
    <col collapsed="false" customWidth="true" hidden="false" outlineLevel="0" max="5" min="5" style="1" width="20.98"/>
    <col collapsed="false" customWidth="true" hidden="false" outlineLevel="0" max="6" min="6" style="1" width="10.72"/>
    <col collapsed="false" customWidth="true" hidden="false" outlineLevel="0" max="7" min="7" style="3" width="13.87"/>
    <col collapsed="false" customWidth="true" hidden="false" outlineLevel="0" max="9" min="8" style="1" width="8.87"/>
    <col collapsed="false" customWidth="true" hidden="false" outlineLevel="0" max="10" min="10" style="3" width="15.15"/>
    <col collapsed="false" customWidth="true" hidden="false" outlineLevel="0" max="257" min="11" style="1" width="8.87"/>
    <col collapsed="false" customWidth="true" hidden="false" outlineLevel="0" max="1025" min="258" style="4" width="8.87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0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1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1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2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2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2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2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2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0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0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Selic!M59/100</f>
        <v>2.903287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4.1534876967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830.69753934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12460463.0901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60"/>
  <sheetViews>
    <sheetView showFormulas="false" showGridLines="false" showRowColHeaders="true" showZeros="true" rightToLeft="false" tabSelected="false" showOutlineSymbols="true" defaultGridColor="true" view="normal" topLeftCell="A3" colorId="64" zoomScale="90" zoomScaleNormal="90" zoomScalePageLayoutView="100" workbookViewId="0">
      <selection pane="topLeft" activeCell="F3" activeCellId="0" sqref="F3"/>
    </sheetView>
  </sheetViews>
  <sheetFormatPr defaultRowHeight="12.75" zeroHeight="false" outlineLevelRow="0" outlineLevelCol="0"/>
  <cols>
    <col collapsed="false" customWidth="true" hidden="false" outlineLevel="0" max="1" min="1" style="31" width="5.58"/>
    <col collapsed="false" customWidth="true" hidden="false" outlineLevel="0" max="13" min="2" style="32" width="6.88"/>
    <col collapsed="false" customWidth="true" hidden="false" outlineLevel="0" max="14" min="14" style="9" width="3.3"/>
    <col collapsed="false" customWidth="true" hidden="false" outlineLevel="0" max="15" min="15" style="31" width="5.14"/>
    <col collapsed="false" customWidth="true" hidden="false" outlineLevel="0" max="27" min="16" style="33" width="7.3"/>
    <col collapsed="false" customWidth="true" hidden="false" outlineLevel="0" max="257" min="28" style="9" width="8.72"/>
    <col collapsed="false" customWidth="true" hidden="false" outlineLevel="0" max="1025" min="258" style="4" width="8.72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="38" customFormat="true" ht="22.35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285.8687</v>
      </c>
      <c r="AA3" s="49" t="n">
        <f aca="false">P4+M3</f>
        <v>284.6487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283.4487</v>
      </c>
      <c r="Q4" s="48" t="n">
        <f aca="false">R4+C4</f>
        <v>282.1787</v>
      </c>
      <c r="R4" s="48" t="n">
        <f aca="false">S4+D4</f>
        <v>281.1587</v>
      </c>
      <c r="S4" s="48" t="n">
        <f aca="false">T4+E4</f>
        <v>279.8987</v>
      </c>
      <c r="T4" s="48" t="n">
        <f aca="false">U4+F4</f>
        <v>278.7087</v>
      </c>
      <c r="U4" s="48" t="n">
        <f aca="false">V4+G4</f>
        <v>277.3687</v>
      </c>
      <c r="V4" s="48" t="n">
        <f aca="false">W4+H4</f>
        <v>276.0987</v>
      </c>
      <c r="W4" s="48" t="n">
        <f aca="false">X4+I4</f>
        <v>274.5987</v>
      </c>
      <c r="X4" s="48" t="n">
        <f aca="false">Y4+J4</f>
        <v>272.9987</v>
      </c>
      <c r="Y4" s="48" t="n">
        <f aca="false">Z4+K4</f>
        <v>271.6787</v>
      </c>
      <c r="Z4" s="48" t="n">
        <f aca="false">AA4+L4</f>
        <v>270.1487</v>
      </c>
      <c r="AA4" s="49" t="n">
        <f aca="false">P5+M4</f>
        <v>268.7587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267.3687</v>
      </c>
      <c r="Q5" s="48" t="n">
        <f aca="false">R5+C5</f>
        <v>265.8387</v>
      </c>
      <c r="R5" s="48" t="n">
        <f aca="false">S5+D5</f>
        <v>264.5887</v>
      </c>
      <c r="S5" s="48" t="n">
        <f aca="false">T5+E5</f>
        <v>263.2187</v>
      </c>
      <c r="T5" s="48" t="n">
        <f aca="false">U5+F5</f>
        <v>261.7387</v>
      </c>
      <c r="U5" s="48" t="n">
        <f aca="false">V5+G5</f>
        <v>260.3287</v>
      </c>
      <c r="V5" s="48" t="n">
        <f aca="false">W5+H5</f>
        <v>258.9987</v>
      </c>
      <c r="W5" s="48" t="n">
        <f aca="false">X5+I5</f>
        <v>257.4587</v>
      </c>
      <c r="X5" s="48" t="n">
        <f aca="false">Y5+J5</f>
        <v>256.0187</v>
      </c>
      <c r="Y5" s="48" t="n">
        <f aca="false">Z5+K5</f>
        <v>254.6387</v>
      </c>
      <c r="Z5" s="48" t="n">
        <f aca="false">AA5+L5</f>
        <v>252.9887</v>
      </c>
      <c r="AA5" s="49" t="n">
        <f aca="false">P6+M5</f>
        <v>251.4487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249.7087</v>
      </c>
      <c r="Q6" s="48" t="n">
        <f aca="false">R6+C6</f>
        <v>247.7387</v>
      </c>
      <c r="R6" s="48" t="n">
        <f aca="false">S6+D6</f>
        <v>245.9087</v>
      </c>
      <c r="S6" s="48" t="n">
        <f aca="false">T6+E6</f>
        <v>244.1287</v>
      </c>
      <c r="T6" s="48" t="n">
        <f aca="false">U6+F6</f>
        <v>242.2587</v>
      </c>
      <c r="U6" s="48" t="n">
        <f aca="false">V6+G6</f>
        <v>240.2887</v>
      </c>
      <c r="V6" s="48" t="n">
        <f aca="false">W6+H6</f>
        <v>238.4287</v>
      </c>
      <c r="W6" s="48" t="n">
        <f aca="false">X6+I6</f>
        <v>236.3487</v>
      </c>
      <c r="X6" s="48" t="n">
        <f aca="false">Y6+J6</f>
        <v>234.5787</v>
      </c>
      <c r="Y6" s="48" t="n">
        <f aca="false">Z6+K6</f>
        <v>232.8987</v>
      </c>
      <c r="Z6" s="48" t="n">
        <f aca="false">AA6+L6</f>
        <v>231.2587</v>
      </c>
      <c r="AA6" s="49" t="n">
        <f aca="false">P7+M6</f>
        <v>229.9187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228.5487</v>
      </c>
      <c r="Q7" s="48" t="n">
        <f aca="false">R7+C7</f>
        <v>227.2787</v>
      </c>
      <c r="R7" s="48" t="n">
        <f aca="false">S7+D7</f>
        <v>226.1987</v>
      </c>
      <c r="S7" s="48" t="n">
        <f aca="false">T7+E7</f>
        <v>224.8187</v>
      </c>
      <c r="T7" s="48" t="n">
        <f aca="false">U7+F7</f>
        <v>223.6387</v>
      </c>
      <c r="U7" s="48" t="n">
        <f aca="false">V7+G7</f>
        <v>222.4087</v>
      </c>
      <c r="V7" s="48" t="n">
        <f aca="false">W7+H7</f>
        <v>221.1787</v>
      </c>
      <c r="W7" s="48" t="n">
        <f aca="false">X7+I7</f>
        <v>219.8887</v>
      </c>
      <c r="X7" s="48" t="n">
        <f aca="false">Y7+J7</f>
        <v>218.5987</v>
      </c>
      <c r="Y7" s="48" t="n">
        <f aca="false">Z7+K7</f>
        <v>217.3487</v>
      </c>
      <c r="Z7" s="48" t="n">
        <f aca="false">AA7+L7</f>
        <v>216.1387</v>
      </c>
      <c r="AA7" s="49" t="n">
        <f aca="false">P8+M7</f>
        <v>214.8887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213.4087</v>
      </c>
      <c r="Q8" s="48" t="n">
        <f aca="false">R8+C8</f>
        <v>212.0287</v>
      </c>
      <c r="R8" s="48" t="n">
        <f aca="false">S8+D8</f>
        <v>210.8087</v>
      </c>
      <c r="S8" s="48" t="n">
        <f aca="false">T8+E8</f>
        <v>209.2787</v>
      </c>
      <c r="T8" s="48" t="n">
        <f aca="false">U8+F8</f>
        <v>207.8687</v>
      </c>
      <c r="U8" s="48" t="n">
        <f aca="false">V8+G8</f>
        <v>206.3687</v>
      </c>
      <c r="V8" s="48" t="n">
        <f aca="false">W8+H8</f>
        <v>204.7787</v>
      </c>
      <c r="W8" s="48" t="n">
        <f aca="false">X8+I8</f>
        <v>203.2687</v>
      </c>
      <c r="X8" s="48" t="n">
        <f aca="false">Y8+J8</f>
        <v>201.6087</v>
      </c>
      <c r="Y8" s="48" t="n">
        <f aca="false">Z8+K8</f>
        <v>200.1087</v>
      </c>
      <c r="Z8" s="48" t="n">
        <f aca="false">AA8+L8</f>
        <v>198.6987</v>
      </c>
      <c r="AA8" s="49" t="n">
        <f aca="false">P9+M8</f>
        <v>197.3187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195.8487</v>
      </c>
      <c r="Q9" s="48" t="n">
        <f aca="false">R9+C9</f>
        <v>194.4187</v>
      </c>
      <c r="R9" s="48" t="n">
        <f aca="false">S9+D9</f>
        <v>193.2687</v>
      </c>
      <c r="S9" s="48" t="n">
        <f aca="false">T9+E9</f>
        <v>191.8487</v>
      </c>
      <c r="T9" s="48" t="n">
        <f aca="false">U9+F9</f>
        <v>190.7687</v>
      </c>
      <c r="U9" s="48" t="n">
        <f aca="false">V9+G9</f>
        <v>189.4887</v>
      </c>
      <c r="V9" s="48" t="n">
        <f aca="false">W9+H9</f>
        <v>188.3087</v>
      </c>
      <c r="W9" s="48" t="n">
        <f aca="false">X9+I9</f>
        <v>187.1387</v>
      </c>
      <c r="X9" s="48" t="n">
        <f aca="false">Y9+J9</f>
        <v>185.8787</v>
      </c>
      <c r="Y9" s="48" t="n">
        <f aca="false">Z9+K9</f>
        <v>184.8187</v>
      </c>
      <c r="Z9" s="48" t="n">
        <f aca="false">AA9+L9</f>
        <v>183.7287</v>
      </c>
      <c r="AA9" s="49" t="n">
        <f aca="false">P10+M9</f>
        <v>182.7087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181.7187</v>
      </c>
      <c r="Q10" s="48" t="n">
        <f aca="false">R10+C10</f>
        <v>180.6387</v>
      </c>
      <c r="R10" s="48" t="n">
        <f aca="false">S10+D10</f>
        <v>179.7687</v>
      </c>
      <c r="S10" s="48" t="n">
        <f aca="false">T10+E10</f>
        <v>178.7187</v>
      </c>
      <c r="T10" s="48" t="n">
        <f aca="false">U10+F10</f>
        <v>177.7787</v>
      </c>
      <c r="U10" s="48" t="n">
        <f aca="false">V10+G10</f>
        <v>176.7487</v>
      </c>
      <c r="V10" s="48" t="n">
        <f aca="false">W10+H10</f>
        <v>175.8387</v>
      </c>
      <c r="W10" s="48" t="n">
        <f aca="false">X10+I10</f>
        <v>174.8687</v>
      </c>
      <c r="X10" s="48" t="n">
        <f aca="false">Y10+J10</f>
        <v>173.8787</v>
      </c>
      <c r="Y10" s="48" t="n">
        <f aca="false">Z10+K10</f>
        <v>173.0787</v>
      </c>
      <c r="Z10" s="48" t="n">
        <f aca="false">AA10+L10</f>
        <v>172.1487</v>
      </c>
      <c r="AA10" s="49" t="n">
        <f aca="false">P11+M10</f>
        <v>171.3087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170.4687</v>
      </c>
      <c r="Q11" s="48" t="n">
        <f aca="false">R11+C11</f>
        <v>169.5387</v>
      </c>
      <c r="R11" s="48" t="n">
        <f aca="false">S11+D11</f>
        <v>168.7387</v>
      </c>
      <c r="S11" s="48" t="n">
        <f aca="false">T11+E11</f>
        <v>167.8987</v>
      </c>
      <c r="T11" s="48" t="n">
        <f aca="false">U11+F11</f>
        <v>166.9987</v>
      </c>
      <c r="U11" s="48" t="n">
        <f aca="false">V11+G11</f>
        <v>166.1187</v>
      </c>
      <c r="V11" s="48" t="n">
        <f aca="false">W11+H11</f>
        <v>165.1632</v>
      </c>
      <c r="W11" s="48" t="n">
        <f aca="false">X11+I11</f>
        <v>164.0936</v>
      </c>
      <c r="X11" s="48" t="n">
        <f aca="false">Y11+J11</f>
        <v>163.076</v>
      </c>
      <c r="Y11" s="48" t="n">
        <f aca="false">Z11+K11</f>
        <v>161.973</v>
      </c>
      <c r="Z11" s="48" t="n">
        <f aca="false">AA11+L11</f>
        <v>160.7972</v>
      </c>
      <c r="AA11" s="49" t="n">
        <f aca="false">P12+M11</f>
        <v>159.7782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158.6582</v>
      </c>
      <c r="Q12" s="48" t="n">
        <f aca="false">R12+C12</f>
        <v>157.6082</v>
      </c>
      <c r="R12" s="48" t="n">
        <f aca="false">S12+D12</f>
        <v>156.7532</v>
      </c>
      <c r="S12" s="48" t="n">
        <f aca="false">T12+E12</f>
        <v>155.7824</v>
      </c>
      <c r="T12" s="48" t="n">
        <f aca="false">U12+F12</f>
        <v>154.9429</v>
      </c>
      <c r="U12" s="48" t="n">
        <f aca="false">V12+G12</f>
        <v>154.1721</v>
      </c>
      <c r="V12" s="48" t="n">
        <f aca="false">W12+H12</f>
        <v>153.41</v>
      </c>
      <c r="W12" s="48" t="n">
        <f aca="false">X12+I12</f>
        <v>152.62</v>
      </c>
      <c r="X12" s="48" t="n">
        <f aca="false">Y12+J12</f>
        <v>151.93</v>
      </c>
      <c r="Y12" s="48" t="n">
        <f aca="false">Z12+K12</f>
        <v>151.24</v>
      </c>
      <c r="Z12" s="48" t="n">
        <f aca="false">AA12+L12</f>
        <v>150.55</v>
      </c>
      <c r="AA12" s="49" t="n">
        <f aca="false">P13+M12</f>
        <v>149.89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149.16</v>
      </c>
      <c r="Q13" s="48" t="n">
        <f aca="false">R13+C13</f>
        <v>148.5</v>
      </c>
      <c r="R13" s="48" t="n">
        <f aca="false">S13+D13</f>
        <v>147.91</v>
      </c>
      <c r="S13" s="48" t="n">
        <f aca="false">T13+E13</f>
        <v>147.15</v>
      </c>
      <c r="T13" s="48" t="n">
        <f aca="false">U13+F13</f>
        <v>146.48</v>
      </c>
      <c r="U13" s="48" t="n">
        <f aca="false">V13+G13</f>
        <v>145.73</v>
      </c>
      <c r="V13" s="48" t="n">
        <f aca="false">W13+H13</f>
        <v>144.94</v>
      </c>
      <c r="W13" s="48" t="n">
        <f aca="false">X13+I13</f>
        <v>144.08</v>
      </c>
      <c r="X13" s="48" t="n">
        <f aca="false">Y13+J13</f>
        <v>143.19</v>
      </c>
      <c r="Y13" s="48" t="n">
        <f aca="false">Z13+K13</f>
        <v>142.34</v>
      </c>
      <c r="Z13" s="48" t="n">
        <f aca="false">AA13+L13</f>
        <v>141.53</v>
      </c>
      <c r="AA13" s="49" t="n">
        <f aca="false">P14+M13</f>
        <v>140.72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139.79</v>
      </c>
      <c r="Q14" s="48" t="n">
        <f aca="false">R14+C14</f>
        <v>138.93</v>
      </c>
      <c r="R14" s="48" t="n">
        <f aca="false">S14+D14</f>
        <v>138.09</v>
      </c>
      <c r="S14" s="48" t="n">
        <f aca="false">T14+E14</f>
        <v>137.17</v>
      </c>
      <c r="T14" s="48" t="n">
        <f aca="false">U14+F14</f>
        <v>136.33</v>
      </c>
      <c r="U14" s="48" t="n">
        <f aca="false">V14+G14</f>
        <v>135.34</v>
      </c>
      <c r="V14" s="48" t="n">
        <f aca="false">W14+H14</f>
        <v>134.38</v>
      </c>
      <c r="W14" s="48" t="n">
        <f aca="false">X14+I14</f>
        <v>133.41</v>
      </c>
      <c r="X14" s="48" t="n">
        <f aca="false">Y14+J14</f>
        <v>132.34</v>
      </c>
      <c r="Y14" s="48" t="n">
        <f aca="false">Z14+K14</f>
        <v>131.4</v>
      </c>
      <c r="Z14" s="48" t="n">
        <f aca="false">AA14+L14</f>
        <v>130.52</v>
      </c>
      <c r="AA14" s="49" t="n">
        <f aca="false">P15+M14</f>
        <v>129.66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128.75</v>
      </c>
      <c r="Q15" s="48" t="n">
        <f aca="false">R15+C15</f>
        <v>127.86</v>
      </c>
      <c r="R15" s="48" t="n">
        <f aca="false">S15+D15</f>
        <v>127.11</v>
      </c>
      <c r="S15" s="48" t="n">
        <f aca="false">T15+E15</f>
        <v>126.29</v>
      </c>
      <c r="T15" s="48" t="n">
        <f aca="false">U15+F15</f>
        <v>125.58</v>
      </c>
      <c r="U15" s="48" t="n">
        <f aca="false">V15+G15</f>
        <v>124.84</v>
      </c>
      <c r="V15" s="48" t="n">
        <f aca="false">W15+H15</f>
        <v>124.2</v>
      </c>
      <c r="W15" s="48" t="n">
        <f aca="false">X15+I15</f>
        <v>123.52</v>
      </c>
      <c r="X15" s="48" t="n">
        <f aca="false">Y15+J15</f>
        <v>122.83</v>
      </c>
      <c r="Y15" s="48" t="n">
        <f aca="false">Z15+K15</f>
        <v>122.29</v>
      </c>
      <c r="Z15" s="48" t="n">
        <f aca="false">AA15+L15</f>
        <v>121.68</v>
      </c>
      <c r="AA15" s="49" t="n">
        <f aca="false">P16+M15</f>
        <v>121.13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120.58</v>
      </c>
      <c r="Q16" s="48" t="n">
        <f aca="false">R16+C16</f>
        <v>119.98</v>
      </c>
      <c r="R16" s="48" t="n">
        <f aca="false">S16+D16</f>
        <v>119.49</v>
      </c>
      <c r="S16" s="48" t="n">
        <f aca="false">T16+E16</f>
        <v>118.94</v>
      </c>
      <c r="T16" s="48" t="n">
        <f aca="false">U16+F16</f>
        <v>118.33</v>
      </c>
      <c r="U16" s="48" t="n">
        <f aca="false">V16+G16</f>
        <v>117.73</v>
      </c>
      <c r="V16" s="48" t="n">
        <f aca="false">W16+H16</f>
        <v>117.12</v>
      </c>
      <c r="W16" s="48" t="n">
        <f aca="false">X16+I16</f>
        <v>116.4</v>
      </c>
      <c r="X16" s="48" t="n">
        <f aca="false">Y16+J16</f>
        <v>115.69</v>
      </c>
      <c r="Y16" s="48" t="n">
        <f aca="false">Z16+K16</f>
        <v>114.98</v>
      </c>
      <c r="Z16" s="48" t="n">
        <f aca="false">AA16+L16</f>
        <v>114.17</v>
      </c>
      <c r="AA16" s="49" t="n">
        <f aca="false">P17+M16</f>
        <v>113.45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112.66</v>
      </c>
      <c r="Q17" s="48" t="n">
        <f aca="false">R17+C17</f>
        <v>111.81</v>
      </c>
      <c r="R17" s="48" t="n">
        <f aca="false">S17+D17</f>
        <v>111.02</v>
      </c>
      <c r="S17" s="48" t="n">
        <f aca="false">T17+E17</f>
        <v>110.25</v>
      </c>
      <c r="T17" s="48" t="n">
        <f aca="false">U17+F17</f>
        <v>109.43</v>
      </c>
      <c r="U17" s="48" t="n">
        <f aca="false">V17+G17</f>
        <v>108.56</v>
      </c>
      <c r="V17" s="48" t="n">
        <f aca="false">W17+H17</f>
        <v>107.74</v>
      </c>
      <c r="W17" s="48" t="n">
        <f aca="false">X17+I17</f>
        <v>106.79</v>
      </c>
      <c r="X17" s="48" t="n">
        <f aca="false">Y17+J17</f>
        <v>105.92</v>
      </c>
      <c r="Y17" s="48" t="n">
        <f aca="false">Z17+K17</f>
        <v>105.01</v>
      </c>
      <c r="Z17" s="48" t="n">
        <f aca="false">AA17+L17</f>
        <v>104.06</v>
      </c>
      <c r="AA17" s="49" t="n">
        <f aca="false">P18+M17</f>
        <v>103.22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102.26</v>
      </c>
      <c r="Q18" s="48" t="n">
        <f aca="false">R18+C18</f>
        <v>101.32</v>
      </c>
      <c r="R18" s="48" t="n">
        <f aca="false">S18+D18</f>
        <v>100.5</v>
      </c>
      <c r="S18" s="48" t="n">
        <f aca="false">T18+E18</f>
        <v>99.46</v>
      </c>
      <c r="T18" s="48" t="n">
        <f aca="false">U18+F18</f>
        <v>98.51</v>
      </c>
      <c r="U18" s="48" t="n">
        <f aca="false">V18+G18</f>
        <v>97.52</v>
      </c>
      <c r="V18" s="48" t="n">
        <f aca="false">W18+H18</f>
        <v>96.45</v>
      </c>
      <c r="W18" s="48" t="n">
        <f aca="false">X18+I18</f>
        <v>95.27</v>
      </c>
      <c r="X18" s="48" t="n">
        <f aca="false">Y18+J18</f>
        <v>94.16</v>
      </c>
      <c r="Y18" s="48" t="n">
        <f aca="false">Z18+K18</f>
        <v>93.05</v>
      </c>
      <c r="Z18" s="48" t="n">
        <f aca="false">AA18+L18</f>
        <v>91.94</v>
      </c>
      <c r="AA18" s="49" t="n">
        <f aca="false">P19+M18</f>
        <v>90.88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89.72</v>
      </c>
      <c r="Q19" s="48" t="n">
        <f aca="false">R19+C19</f>
        <v>88.66</v>
      </c>
      <c r="R19" s="48" t="n">
        <f aca="false">S19+D19</f>
        <v>87.66</v>
      </c>
      <c r="S19" s="48" t="n">
        <f aca="false">T19+E19</f>
        <v>86.5</v>
      </c>
      <c r="T19" s="48" t="n">
        <f aca="false">U19+F19</f>
        <v>85.44</v>
      </c>
      <c r="U19" s="48" t="n">
        <f aca="false">V19+G19</f>
        <v>84.33</v>
      </c>
      <c r="V19" s="48" t="n">
        <f aca="false">W19+H19</f>
        <v>83.17</v>
      </c>
      <c r="W19" s="48" t="n">
        <f aca="false">X19+I19</f>
        <v>82.06</v>
      </c>
      <c r="X19" s="48" t="n">
        <f aca="false">Y19+J19</f>
        <v>80.84</v>
      </c>
      <c r="Y19" s="48" t="n">
        <f aca="false">Z19+K19</f>
        <v>79.73</v>
      </c>
      <c r="Z19" s="48" t="n">
        <f aca="false">AA19+L19</f>
        <v>78.68</v>
      </c>
      <c r="AA19" s="49" t="n">
        <f aca="false">P20+M19</f>
        <v>77.64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76.52</v>
      </c>
      <c r="Q20" s="48" t="n">
        <f aca="false">R20+C20</f>
        <v>75.43</v>
      </c>
      <c r="R20" s="48" t="n">
        <f aca="false">S20+D20</f>
        <v>74.56</v>
      </c>
      <c r="S20" s="48" t="n">
        <f aca="false">T20+E20</f>
        <v>73.51</v>
      </c>
      <c r="T20" s="48" t="n">
        <f aca="false">U20+F20</f>
        <v>72.72</v>
      </c>
      <c r="U20" s="48" t="n">
        <f aca="false">V20+G20</f>
        <v>71.79</v>
      </c>
      <c r="V20" s="48" t="n">
        <f aca="false">W20+H20</f>
        <v>70.98</v>
      </c>
      <c r="W20" s="48" t="n">
        <f aca="false">X20+I20</f>
        <v>70.18</v>
      </c>
      <c r="X20" s="48" t="n">
        <f aca="false">Y20+J20</f>
        <v>69.38</v>
      </c>
      <c r="Y20" s="48" t="n">
        <f aca="false">Z20+K20</f>
        <v>68.74</v>
      </c>
      <c r="Z20" s="48" t="n">
        <f aca="false">AA20+L20</f>
        <v>68.1</v>
      </c>
      <c r="AA20" s="49" t="n">
        <f aca="false">P21+M20</f>
        <v>67.53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66.99</v>
      </c>
      <c r="Q21" s="48" t="n">
        <f aca="false">R21+C21</f>
        <v>66.41</v>
      </c>
      <c r="R21" s="48" t="n">
        <f aca="false">S21+D21</f>
        <v>65.94</v>
      </c>
      <c r="S21" s="48" t="n">
        <f aca="false">T21+E21</f>
        <v>65.41</v>
      </c>
      <c r="T21" s="48" t="n">
        <f aca="false">U21+F21</f>
        <v>64.89</v>
      </c>
      <c r="U21" s="48" t="n">
        <f aca="false">V21+G21</f>
        <v>64.37</v>
      </c>
      <c r="V21" s="48" t="n">
        <f aca="false">W21+H21</f>
        <v>63.85</v>
      </c>
      <c r="W21" s="48" t="n">
        <f aca="false">X21+I21</f>
        <v>63.31</v>
      </c>
      <c r="X21" s="48" t="n">
        <f aca="false">Y21+J21</f>
        <v>62.74</v>
      </c>
      <c r="Y21" s="48" t="n">
        <f aca="false">Z21+K21</f>
        <v>62.27</v>
      </c>
      <c r="Z21" s="48" t="n">
        <f aca="false">AA21+L21</f>
        <v>61.73</v>
      </c>
      <c r="AA21" s="49" t="n">
        <f aca="false">P22+M21</f>
        <v>61.24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60.75</v>
      </c>
      <c r="Q22" s="48" t="n">
        <f aca="false">R22+C22</f>
        <v>60.21</v>
      </c>
      <c r="R22" s="48" t="n">
        <f aca="false">S22+D22</f>
        <v>59.72</v>
      </c>
      <c r="S22" s="48" t="n">
        <f aca="false">T22+E22</f>
        <v>59.25</v>
      </c>
      <c r="T22" s="48" t="n">
        <f aca="false">U22+F22</f>
        <v>58.73</v>
      </c>
      <c r="U22" s="48" t="n">
        <f aca="false">V22+G22</f>
        <v>58.19</v>
      </c>
      <c r="V22" s="48" t="n">
        <f aca="false">W22+H22</f>
        <v>57.72</v>
      </c>
      <c r="W22" s="48" t="n">
        <f aca="false">X22+I22</f>
        <v>57.15</v>
      </c>
      <c r="X22" s="48" t="n">
        <f aca="false">Y22+J22</f>
        <v>56.65</v>
      </c>
      <c r="Y22" s="48" t="n">
        <f aca="false">Z22+K22</f>
        <v>56.19</v>
      </c>
      <c r="Z22" s="48" t="n">
        <f aca="false">AA22+L22</f>
        <v>55.71</v>
      </c>
      <c r="AA22" s="49" t="n">
        <f aca="false">P23+M22</f>
        <v>55.33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54.96</v>
      </c>
      <c r="Q23" s="48" t="n">
        <f aca="false">R23+C23</f>
        <v>54.58</v>
      </c>
      <c r="R23" s="48" t="n">
        <f aca="false">S23+D23</f>
        <v>54.29</v>
      </c>
      <c r="S23" s="48" t="n">
        <f aca="false">T23+E23</f>
        <v>53.95</v>
      </c>
      <c r="T23" s="48" t="n">
        <f aca="false">U23+F23</f>
        <v>53.67</v>
      </c>
      <c r="U23" s="48" t="n">
        <f aca="false">V23+G23</f>
        <v>53.43</v>
      </c>
      <c r="V23" s="48" t="n">
        <f aca="false">W23+H23</f>
        <v>53.22</v>
      </c>
      <c r="W23" s="48" t="n">
        <f aca="false">X23+I23</f>
        <v>53.03</v>
      </c>
      <c r="X23" s="48" t="n">
        <f aca="false">Y23+J23</f>
        <v>52.87</v>
      </c>
      <c r="Y23" s="48" t="n">
        <f aca="false">Z23+K23</f>
        <v>52.71</v>
      </c>
      <c r="Z23" s="48" t="n">
        <f aca="false">AA23+L23</f>
        <v>52.55</v>
      </c>
      <c r="AA23" s="49" t="n">
        <f aca="false">P24+M23</f>
        <v>52.4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52.24</v>
      </c>
      <c r="Q24" s="48" t="n">
        <f aca="false">R24+C24</f>
        <v>52.09</v>
      </c>
      <c r="R24" s="48" t="n">
        <f aca="false">S24+D24</f>
        <v>51.96</v>
      </c>
      <c r="S24" s="48" t="n">
        <f aca="false">T24+E24</f>
        <v>51.76</v>
      </c>
      <c r="T24" s="48" t="n">
        <f aca="false">U24+F24</f>
        <v>51.55</v>
      </c>
      <c r="U24" s="48" t="n">
        <f aca="false">V24+G24</f>
        <v>51.28</v>
      </c>
      <c r="V24" s="48" t="n">
        <f aca="false">W24+H24</f>
        <v>50.97</v>
      </c>
      <c r="W24" s="48" t="n">
        <f aca="false">X24+I24</f>
        <v>50.61</v>
      </c>
      <c r="X24" s="48" t="n">
        <f aca="false">Y24+J24</f>
        <v>50.18</v>
      </c>
      <c r="Y24" s="48" t="n">
        <f aca="false">Z24+K24</f>
        <v>49.74</v>
      </c>
      <c r="Z24" s="48" t="n">
        <f aca="false">AA24+L24</f>
        <v>49.25</v>
      </c>
      <c r="AA24" s="49" t="n">
        <f aca="false">P25+M24</f>
        <v>48.66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47.89</v>
      </c>
      <c r="Q25" s="48" t="n">
        <f aca="false">R25+C25</f>
        <v>47.16</v>
      </c>
      <c r="R25" s="48" t="n">
        <f aca="false">S25+D25</f>
        <v>46.4</v>
      </c>
      <c r="S25" s="48" t="n">
        <f aca="false">T25+E25</f>
        <v>45.47</v>
      </c>
      <c r="T25" s="48" t="n">
        <f aca="false">U25+F25</f>
        <v>44.64</v>
      </c>
      <c r="U25" s="48" t="n">
        <f aca="false">V25+G25</f>
        <v>43.61</v>
      </c>
      <c r="V25" s="48" t="n">
        <f aca="false">W25+H25</f>
        <v>42.59</v>
      </c>
      <c r="W25" s="48" t="n">
        <f aca="false">X25+I25</f>
        <v>41.56</v>
      </c>
      <c r="X25" s="48" t="n">
        <f aca="false">Y25+J25</f>
        <v>40.39</v>
      </c>
      <c r="Y25" s="48" t="n">
        <f aca="false">Z25+K25</f>
        <v>39.32</v>
      </c>
      <c r="Z25" s="48" t="n">
        <f aca="false">AA25+L25</f>
        <v>38.3</v>
      </c>
      <c r="AA25" s="49" t="n">
        <f aca="false">P26+M25</f>
        <v>37.28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 t="n">
        <v>0.92</v>
      </c>
      <c r="D26" s="50" t="n">
        <v>1.17</v>
      </c>
      <c r="E26" s="50" t="n">
        <v>0.92</v>
      </c>
      <c r="F26" s="50" t="n">
        <v>1.12</v>
      </c>
      <c r="G26" s="50" t="n">
        <v>1.07</v>
      </c>
      <c r="H26" s="50" t="n">
        <v>1.07</v>
      </c>
      <c r="I26" s="50" t="n">
        <v>1.14</v>
      </c>
      <c r="J26" s="50" t="n">
        <v>0.97</v>
      </c>
      <c r="K26" s="50" t="n">
        <v>1</v>
      </c>
      <c r="L26" s="50" t="n">
        <v>0.92</v>
      </c>
      <c r="M26" s="51" t="n">
        <v>0.89</v>
      </c>
      <c r="O26" s="46" t="n">
        <v>2023</v>
      </c>
      <c r="P26" s="48" t="n">
        <f aca="false">Q26+B26</f>
        <v>36.16</v>
      </c>
      <c r="Q26" s="48" t="n">
        <f aca="false">R26+C26</f>
        <v>35.04</v>
      </c>
      <c r="R26" s="48" t="n">
        <f aca="false">S26+D26</f>
        <v>34.12</v>
      </c>
      <c r="S26" s="48" t="n">
        <f aca="false">T26+E26</f>
        <v>32.95</v>
      </c>
      <c r="T26" s="48" t="n">
        <f aca="false">U26+F26</f>
        <v>32.03</v>
      </c>
      <c r="U26" s="48" t="n">
        <f aca="false">V26+G26</f>
        <v>30.91</v>
      </c>
      <c r="V26" s="48" t="n">
        <f aca="false">W26+H26</f>
        <v>29.84</v>
      </c>
      <c r="W26" s="48" t="n">
        <f aca="false">X26+I26</f>
        <v>28.77</v>
      </c>
      <c r="X26" s="48" t="n">
        <f aca="false">Y26+J26</f>
        <v>27.63</v>
      </c>
      <c r="Y26" s="48" t="n">
        <f aca="false">Z26+K26</f>
        <v>26.66</v>
      </c>
      <c r="Z26" s="48" t="n">
        <f aca="false">AA26+L26</f>
        <v>25.66</v>
      </c>
      <c r="AA26" s="49" t="n">
        <f aca="false">P27+M26</f>
        <v>24.74</v>
      </c>
    </row>
    <row r="27" customFormat="false" ht="12.75" hidden="false" customHeight="false" outlineLevel="0" collapsed="false">
      <c r="A27" s="42" t="n">
        <v>2024</v>
      </c>
      <c r="B27" s="50" t="n">
        <v>0.97</v>
      </c>
      <c r="C27" s="50" t="n">
        <v>0.8</v>
      </c>
      <c r="D27" s="50" t="n">
        <v>0.83</v>
      </c>
      <c r="E27" s="50" t="n">
        <v>0.89</v>
      </c>
      <c r="F27" s="50" t="n">
        <v>0.83</v>
      </c>
      <c r="G27" s="50" t="n">
        <v>0.79</v>
      </c>
      <c r="H27" s="50" t="n">
        <v>0.91</v>
      </c>
      <c r="I27" s="50" t="n">
        <v>0.87</v>
      </c>
      <c r="J27" s="50" t="n">
        <v>0.84</v>
      </c>
      <c r="K27" s="50" t="n">
        <v>0.93</v>
      </c>
      <c r="L27" s="50" t="n">
        <v>0.79</v>
      </c>
      <c r="M27" s="51" t="n">
        <v>0.93</v>
      </c>
      <c r="O27" s="46" t="n">
        <v>2024</v>
      </c>
      <c r="P27" s="48" t="n">
        <f aca="false">Q27+B27</f>
        <v>23.85</v>
      </c>
      <c r="Q27" s="48" t="n">
        <f aca="false">R27+C27</f>
        <v>22.88</v>
      </c>
      <c r="R27" s="48" t="n">
        <f aca="false">S27+D27</f>
        <v>22.08</v>
      </c>
      <c r="S27" s="48" t="n">
        <f aca="false">T27+E27</f>
        <v>21.25</v>
      </c>
      <c r="T27" s="48" t="n">
        <f aca="false">U27+F27</f>
        <v>20.36</v>
      </c>
      <c r="U27" s="48" t="n">
        <f aca="false">V27+G27</f>
        <v>19.53</v>
      </c>
      <c r="V27" s="48" t="n">
        <f aca="false">W27+H27</f>
        <v>18.74</v>
      </c>
      <c r="W27" s="48" t="n">
        <f aca="false">X27+I27</f>
        <v>17.83</v>
      </c>
      <c r="X27" s="48" t="n">
        <f aca="false">Y27+J27</f>
        <v>16.96</v>
      </c>
      <c r="Y27" s="48" t="n">
        <f aca="false">Z27+K27</f>
        <v>16.12</v>
      </c>
      <c r="Z27" s="48" t="n">
        <f aca="false">AA27+L27</f>
        <v>15.19</v>
      </c>
      <c r="AA27" s="49" t="n">
        <f aca="false">P28+M27</f>
        <v>14.4</v>
      </c>
    </row>
    <row r="28" customFormat="false" ht="12.75" hidden="false" customHeight="false" outlineLevel="0" collapsed="false">
      <c r="A28" s="53" t="n">
        <v>2025</v>
      </c>
      <c r="B28" s="54" t="n">
        <v>1.01</v>
      </c>
      <c r="C28" s="54" t="n">
        <v>0.99</v>
      </c>
      <c r="D28" s="54" t="n">
        <v>0.96</v>
      </c>
      <c r="E28" s="54" t="n">
        <v>1.06</v>
      </c>
      <c r="F28" s="54" t="n">
        <v>1.14</v>
      </c>
      <c r="G28" s="54" t="n">
        <v>1.1</v>
      </c>
      <c r="H28" s="54" t="n">
        <v>1.28</v>
      </c>
      <c r="I28" s="54" t="n">
        <v>1.16</v>
      </c>
      <c r="J28" s="54" t="n">
        <v>1.22</v>
      </c>
      <c r="K28" s="54" t="n">
        <v>1.28</v>
      </c>
      <c r="L28" s="54" t="n">
        <v>1.05</v>
      </c>
      <c r="M28" s="55" t="n">
        <v>1.22</v>
      </c>
      <c r="O28" s="56" t="n">
        <v>2025</v>
      </c>
      <c r="P28" s="57" t="n">
        <f aca="false">Q28+B28</f>
        <v>13.47</v>
      </c>
      <c r="Q28" s="57" t="n">
        <f aca="false">R28+C28</f>
        <v>12.46</v>
      </c>
      <c r="R28" s="57" t="n">
        <f aca="false">S28+D28</f>
        <v>11.47</v>
      </c>
      <c r="S28" s="57" t="n">
        <f aca="false">T28+E28</f>
        <v>10.51</v>
      </c>
      <c r="T28" s="57" t="n">
        <f aca="false">U28+F28</f>
        <v>9.45</v>
      </c>
      <c r="U28" s="57" t="n">
        <f aca="false">V28+G28</f>
        <v>8.31</v>
      </c>
      <c r="V28" s="57" t="n">
        <f aca="false">W28+H28</f>
        <v>7.21</v>
      </c>
      <c r="W28" s="57" t="n">
        <f aca="false">X28+I28</f>
        <v>5.93</v>
      </c>
      <c r="X28" s="57" t="n">
        <f aca="false">Y28+J28</f>
        <v>4.77</v>
      </c>
      <c r="Y28" s="57" t="n">
        <f aca="false">Z28+K28</f>
        <v>3.55</v>
      </c>
      <c r="Z28" s="57" t="n">
        <f aca="false">AA28+L28</f>
        <v>2.27</v>
      </c>
      <c r="AA28" s="58" t="n">
        <f aca="false">M28</f>
        <v>1.22</v>
      </c>
    </row>
    <row r="29" customFormat="false" ht="12.75" hidden="false" customHeight="false" outlineLevel="0" collapsed="false">
      <c r="A29" s="53" t="n">
        <v>2026</v>
      </c>
      <c r="B29" s="54" t="n">
        <v>1.16</v>
      </c>
      <c r="C29" s="54" t="n">
        <v>1</v>
      </c>
      <c r="D29" s="54" t="n">
        <v>1.21</v>
      </c>
      <c r="E29" s="54" t="n">
        <v>1.09</v>
      </c>
      <c r="F29" s="54"/>
      <c r="G29" s="54"/>
      <c r="H29" s="54"/>
      <c r="I29" s="54"/>
      <c r="J29" s="54"/>
      <c r="K29" s="54"/>
      <c r="L29" s="54"/>
      <c r="M29" s="55"/>
      <c r="O29" s="56" t="n">
        <v>2026</v>
      </c>
      <c r="P29" s="57" t="n">
        <f aca="false">Q29+B29</f>
        <v>4.46</v>
      </c>
      <c r="Q29" s="57" t="n">
        <f aca="false">R29+C29</f>
        <v>3.3</v>
      </c>
      <c r="R29" s="57" t="n">
        <f aca="false">S29+D29</f>
        <v>2.3</v>
      </c>
      <c r="S29" s="57" t="n">
        <f aca="false">T29+E29</f>
        <v>1.09</v>
      </c>
      <c r="T29" s="57" t="n">
        <f aca="false">U29+F29</f>
        <v>0</v>
      </c>
      <c r="U29" s="57" t="n">
        <f aca="false">V29+G29</f>
        <v>0</v>
      </c>
      <c r="V29" s="57" t="n">
        <f aca="false">W29+H29</f>
        <v>0</v>
      </c>
      <c r="W29" s="57" t="n">
        <f aca="false">X29+I29</f>
        <v>0</v>
      </c>
      <c r="X29" s="57" t="n">
        <f aca="false">Y29+J29</f>
        <v>0</v>
      </c>
      <c r="Y29" s="57" t="n">
        <f aca="false">Z29+K29</f>
        <v>0</v>
      </c>
      <c r="Z29" s="57" t="n">
        <f aca="false">AA29+L29</f>
        <v>0</v>
      </c>
      <c r="AA29" s="58" t="n">
        <f aca="false">M29</f>
        <v>0</v>
      </c>
    </row>
    <row r="30" customFormat="false" ht="12.75" hidden="false" customHeight="false" outlineLevel="0" collapsed="false">
      <c r="A30" s="59"/>
      <c r="O30" s="59"/>
    </row>
    <row r="31" customFormat="false" ht="12.75" hidden="false" customHeight="false" outlineLevel="0" collapsed="false">
      <c r="A31" s="34" t="s">
        <v>48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O31" s="59"/>
    </row>
    <row r="32" s="38" customFormat="true" ht="22.35" hidden="false" customHeight="false" outlineLevel="0" collapsed="false">
      <c r="A32" s="39" t="s">
        <v>35</v>
      </c>
      <c r="B32" s="60" t="s">
        <v>36</v>
      </c>
      <c r="C32" s="60" t="s">
        <v>37</v>
      </c>
      <c r="D32" s="60" t="s">
        <v>38</v>
      </c>
      <c r="E32" s="60" t="s">
        <v>39</v>
      </c>
      <c r="F32" s="60" t="s">
        <v>40</v>
      </c>
      <c r="G32" s="60" t="s">
        <v>41</v>
      </c>
      <c r="H32" s="60" t="s">
        <v>42</v>
      </c>
      <c r="I32" s="60" t="s">
        <v>43</v>
      </c>
      <c r="J32" s="60" t="s">
        <v>44</v>
      </c>
      <c r="K32" s="60" t="s">
        <v>45</v>
      </c>
      <c r="L32" s="60" t="s">
        <v>46</v>
      </c>
      <c r="M32" s="61" t="s">
        <v>47</v>
      </c>
      <c r="O32" s="59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customFormat="false" ht="12.75" hidden="false" customHeight="false" outlineLevel="0" collapsed="false">
      <c r="A33" s="46" t="n">
        <v>2000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 t="n">
        <f aca="false">L3</f>
        <v>1.22</v>
      </c>
      <c r="M33" s="64" t="n">
        <f aca="false">L3+M3</f>
        <v>2.42</v>
      </c>
      <c r="N33" s="45"/>
      <c r="O33" s="59"/>
    </row>
    <row r="34" customFormat="false" ht="12.75" hidden="false" customHeight="false" outlineLevel="0" collapsed="false">
      <c r="A34" s="46" t="n">
        <v>2001</v>
      </c>
      <c r="B34" s="63" t="n">
        <f aca="false">M33+B4</f>
        <v>3.69</v>
      </c>
      <c r="C34" s="63" t="n">
        <f aca="false">B34+C4</f>
        <v>4.71</v>
      </c>
      <c r="D34" s="63" t="n">
        <f aca="false">C34+D4</f>
        <v>5.97</v>
      </c>
      <c r="E34" s="63" t="n">
        <f aca="false">D34+E4</f>
        <v>7.16</v>
      </c>
      <c r="F34" s="63" t="n">
        <f aca="false">E34+F4</f>
        <v>8.5</v>
      </c>
      <c r="G34" s="63" t="n">
        <f aca="false">F34+G4</f>
        <v>9.77</v>
      </c>
      <c r="H34" s="63" t="n">
        <f aca="false">G34+H4</f>
        <v>11.27</v>
      </c>
      <c r="I34" s="63" t="n">
        <f aca="false">H34+I4</f>
        <v>12.87</v>
      </c>
      <c r="J34" s="63" t="n">
        <f aca="false">I34+J4</f>
        <v>14.19</v>
      </c>
      <c r="K34" s="63" t="n">
        <f aca="false">J34+K4</f>
        <v>15.72</v>
      </c>
      <c r="L34" s="63" t="n">
        <f aca="false">K34+L4</f>
        <v>17.11</v>
      </c>
      <c r="M34" s="64" t="n">
        <f aca="false">L34+M4</f>
        <v>18.5</v>
      </c>
      <c r="N34" s="45"/>
      <c r="O34" s="59"/>
    </row>
    <row r="35" customFormat="false" ht="12.75" hidden="false" customHeight="false" outlineLevel="0" collapsed="false">
      <c r="A35" s="46" t="n">
        <v>2002</v>
      </c>
      <c r="B35" s="63" t="n">
        <f aca="false">B5+M34</f>
        <v>20.03</v>
      </c>
      <c r="C35" s="63" t="n">
        <f aca="false">B35+C5</f>
        <v>21.28</v>
      </c>
      <c r="D35" s="63" t="n">
        <f aca="false">C35+D5</f>
        <v>22.65</v>
      </c>
      <c r="E35" s="63" t="n">
        <f aca="false">D35+E5</f>
        <v>24.13</v>
      </c>
      <c r="F35" s="63" t="n">
        <f aca="false">E35+F5</f>
        <v>25.54</v>
      </c>
      <c r="G35" s="63" t="n">
        <f aca="false">F35+G5</f>
        <v>26.87</v>
      </c>
      <c r="H35" s="63" t="n">
        <f aca="false">G35+H5</f>
        <v>28.41</v>
      </c>
      <c r="I35" s="63" t="n">
        <f aca="false">H35+I5</f>
        <v>29.85</v>
      </c>
      <c r="J35" s="63" t="n">
        <f aca="false">I35+J5</f>
        <v>31.23</v>
      </c>
      <c r="K35" s="63" t="n">
        <f aca="false">J35+K5</f>
        <v>32.88</v>
      </c>
      <c r="L35" s="63" t="n">
        <f aca="false">K35+L5</f>
        <v>34.42</v>
      </c>
      <c r="M35" s="64" t="n">
        <f aca="false">L35+M5</f>
        <v>36.16</v>
      </c>
      <c r="N35" s="45"/>
      <c r="O35" s="59"/>
    </row>
    <row r="36" customFormat="false" ht="12.75" hidden="false" customHeight="false" outlineLevel="0" collapsed="false">
      <c r="A36" s="46" t="n">
        <v>2003</v>
      </c>
      <c r="B36" s="63" t="n">
        <f aca="false">B6+M35</f>
        <v>38.13</v>
      </c>
      <c r="C36" s="63" t="n">
        <f aca="false">B36+C6</f>
        <v>39.96</v>
      </c>
      <c r="D36" s="63" t="n">
        <f aca="false">C36+D6</f>
        <v>41.74</v>
      </c>
      <c r="E36" s="63" t="n">
        <f aca="false">D36+E6</f>
        <v>43.61</v>
      </c>
      <c r="F36" s="63" t="n">
        <f aca="false">E36+F6</f>
        <v>45.58</v>
      </c>
      <c r="G36" s="63" t="n">
        <f aca="false">F36+G6</f>
        <v>47.44</v>
      </c>
      <c r="H36" s="63" t="n">
        <f aca="false">G36+H6</f>
        <v>49.52</v>
      </c>
      <c r="I36" s="63" t="n">
        <f aca="false">H36+I6</f>
        <v>51.29</v>
      </c>
      <c r="J36" s="63" t="n">
        <f aca="false">I36+J6</f>
        <v>52.97</v>
      </c>
      <c r="K36" s="63" t="n">
        <f aca="false">J36+K6</f>
        <v>54.61</v>
      </c>
      <c r="L36" s="63" t="n">
        <f aca="false">K36+L6</f>
        <v>55.95</v>
      </c>
      <c r="M36" s="64" t="n">
        <f aca="false">L36+M6</f>
        <v>57.32</v>
      </c>
      <c r="O36" s="59"/>
    </row>
    <row r="37" customFormat="false" ht="12.75" hidden="false" customHeight="false" outlineLevel="0" collapsed="false">
      <c r="A37" s="46" t="n">
        <v>2004</v>
      </c>
      <c r="B37" s="63" t="n">
        <f aca="false">B7+M36</f>
        <v>58.59</v>
      </c>
      <c r="C37" s="63" t="n">
        <f aca="false">B37+C7</f>
        <v>59.67</v>
      </c>
      <c r="D37" s="63" t="n">
        <f aca="false">C37+D7</f>
        <v>61.05</v>
      </c>
      <c r="E37" s="63" t="n">
        <f aca="false">D37+E7</f>
        <v>62.23</v>
      </c>
      <c r="F37" s="63" t="n">
        <f aca="false">E37+F7</f>
        <v>63.46</v>
      </c>
      <c r="G37" s="63" t="n">
        <f aca="false">F37+G7</f>
        <v>64.69</v>
      </c>
      <c r="H37" s="63" t="n">
        <f aca="false">G37+H7</f>
        <v>65.98</v>
      </c>
      <c r="I37" s="63" t="n">
        <f aca="false">H37+I7</f>
        <v>67.27</v>
      </c>
      <c r="J37" s="63" t="n">
        <f aca="false">I37+J7</f>
        <v>68.52</v>
      </c>
      <c r="K37" s="63" t="n">
        <f aca="false">J37+K7</f>
        <v>69.73</v>
      </c>
      <c r="L37" s="63" t="n">
        <f aca="false">K37+L7</f>
        <v>70.98</v>
      </c>
      <c r="M37" s="64" t="n">
        <f aca="false">L37+M7</f>
        <v>72.46</v>
      </c>
      <c r="O37" s="59"/>
    </row>
    <row r="38" customFormat="false" ht="12.75" hidden="false" customHeight="false" outlineLevel="0" collapsed="false">
      <c r="A38" s="46" t="n">
        <v>2005</v>
      </c>
      <c r="B38" s="63" t="n">
        <f aca="false">B8+M37</f>
        <v>73.84</v>
      </c>
      <c r="C38" s="63" t="n">
        <f aca="false">B38+C8</f>
        <v>75.06</v>
      </c>
      <c r="D38" s="63" t="n">
        <f aca="false">C38+D8</f>
        <v>76.59</v>
      </c>
      <c r="E38" s="63" t="n">
        <f aca="false">D38+E8</f>
        <v>78</v>
      </c>
      <c r="F38" s="63" t="n">
        <f aca="false">E38+F8</f>
        <v>79.5</v>
      </c>
      <c r="G38" s="63" t="n">
        <f aca="false">F38+G8</f>
        <v>81.09</v>
      </c>
      <c r="H38" s="63" t="n">
        <f aca="false">G38+H8</f>
        <v>82.6</v>
      </c>
      <c r="I38" s="63" t="n">
        <f aca="false">H38+I8</f>
        <v>84.26</v>
      </c>
      <c r="J38" s="63" t="n">
        <f aca="false">I38+J8</f>
        <v>85.76</v>
      </c>
      <c r="K38" s="63" t="n">
        <f aca="false">J38+K8</f>
        <v>87.17</v>
      </c>
      <c r="L38" s="63" t="n">
        <f aca="false">K38+L8</f>
        <v>88.55</v>
      </c>
      <c r="M38" s="64" t="n">
        <f aca="false">L38+M8</f>
        <v>90.02</v>
      </c>
      <c r="O38" s="59"/>
    </row>
    <row r="39" customFormat="false" ht="12.75" hidden="false" customHeight="false" outlineLevel="0" collapsed="false">
      <c r="A39" s="46" t="n">
        <v>2006</v>
      </c>
      <c r="B39" s="63" t="n">
        <f aca="false">B9+M38</f>
        <v>91.45</v>
      </c>
      <c r="C39" s="63" t="n">
        <f aca="false">B39+C9</f>
        <v>92.6</v>
      </c>
      <c r="D39" s="63" t="n">
        <f aca="false">C39+D9</f>
        <v>94.02</v>
      </c>
      <c r="E39" s="63" t="n">
        <f aca="false">D39+E9</f>
        <v>95.1</v>
      </c>
      <c r="F39" s="63" t="n">
        <f aca="false">E39+F9</f>
        <v>96.38</v>
      </c>
      <c r="G39" s="63" t="n">
        <f aca="false">F39+G9</f>
        <v>97.56</v>
      </c>
      <c r="H39" s="63" t="n">
        <f aca="false">G39+H9</f>
        <v>98.73</v>
      </c>
      <c r="I39" s="63" t="n">
        <f aca="false">H39+I9</f>
        <v>99.99</v>
      </c>
      <c r="J39" s="63" t="n">
        <f aca="false">I39+J9</f>
        <v>101.05</v>
      </c>
      <c r="K39" s="63" t="n">
        <f aca="false">J39+K9</f>
        <v>102.14</v>
      </c>
      <c r="L39" s="63" t="n">
        <f aca="false">K39+L9</f>
        <v>103.16</v>
      </c>
      <c r="M39" s="64" t="n">
        <f aca="false">L39+M9</f>
        <v>104.15</v>
      </c>
      <c r="O39" s="59"/>
    </row>
    <row r="40" customFormat="false" ht="12.75" hidden="false" customHeight="false" outlineLevel="0" collapsed="false">
      <c r="A40" s="46" t="n">
        <v>2007</v>
      </c>
      <c r="B40" s="63" t="n">
        <f aca="false">B10+M39</f>
        <v>105.23</v>
      </c>
      <c r="C40" s="63" t="n">
        <f aca="false">B40+C10</f>
        <v>106.1</v>
      </c>
      <c r="D40" s="63" t="n">
        <f aca="false">C40+D10</f>
        <v>107.15</v>
      </c>
      <c r="E40" s="63" t="n">
        <f aca="false">D40+E10</f>
        <v>108.09</v>
      </c>
      <c r="F40" s="63" t="n">
        <f aca="false">E40+F10</f>
        <v>109.12</v>
      </c>
      <c r="G40" s="63" t="n">
        <f aca="false">F40+G10</f>
        <v>110.03</v>
      </c>
      <c r="H40" s="63" t="n">
        <f aca="false">G40+H10</f>
        <v>111</v>
      </c>
      <c r="I40" s="63" t="n">
        <f aca="false">H40+I10</f>
        <v>111.99</v>
      </c>
      <c r="J40" s="63" t="n">
        <f aca="false">I40+J10</f>
        <v>112.79</v>
      </c>
      <c r="K40" s="63" t="n">
        <f aca="false">J40+K10</f>
        <v>113.72</v>
      </c>
      <c r="L40" s="63" t="n">
        <f aca="false">K40+L10</f>
        <v>114.56</v>
      </c>
      <c r="M40" s="64" t="n">
        <f aca="false">L40+M10</f>
        <v>115.4</v>
      </c>
      <c r="O40" s="59"/>
    </row>
    <row r="41" customFormat="false" ht="12.75" hidden="false" customHeight="false" outlineLevel="0" collapsed="false">
      <c r="A41" s="46" t="n">
        <v>2008</v>
      </c>
      <c r="B41" s="63" t="n">
        <f aca="false">B11+M40</f>
        <v>116.33</v>
      </c>
      <c r="C41" s="63" t="n">
        <f aca="false">B41+C11</f>
        <v>117.13</v>
      </c>
      <c r="D41" s="63" t="n">
        <f aca="false">C41+D11</f>
        <v>117.97</v>
      </c>
      <c r="E41" s="63" t="n">
        <f aca="false">D41+E11</f>
        <v>118.87</v>
      </c>
      <c r="F41" s="63" t="n">
        <f aca="false">E41+F11</f>
        <v>119.75</v>
      </c>
      <c r="G41" s="63" t="n">
        <f aca="false">F41+G11</f>
        <v>120.7055</v>
      </c>
      <c r="H41" s="63" t="n">
        <f aca="false">G41+H11</f>
        <v>121.7751</v>
      </c>
      <c r="I41" s="63" t="n">
        <f aca="false">H41+I11</f>
        <v>122.7927</v>
      </c>
      <c r="J41" s="63" t="n">
        <f aca="false">I41+J11</f>
        <v>123.8957</v>
      </c>
      <c r="K41" s="63" t="n">
        <f aca="false">J41+K11</f>
        <v>125.0715</v>
      </c>
      <c r="L41" s="63" t="n">
        <f aca="false">K41+L11</f>
        <v>126.0905</v>
      </c>
      <c r="M41" s="64" t="n">
        <f aca="false">L41+M11</f>
        <v>127.2105</v>
      </c>
      <c r="O41" s="59"/>
    </row>
    <row r="42" customFormat="false" ht="12.75" hidden="false" customHeight="false" outlineLevel="0" collapsed="false">
      <c r="A42" s="46" t="n">
        <v>2009</v>
      </c>
      <c r="B42" s="63" t="n">
        <f aca="false">B12+M41</f>
        <v>128.2605</v>
      </c>
      <c r="C42" s="63" t="n">
        <f aca="false">B42+C12</f>
        <v>129.1155</v>
      </c>
      <c r="D42" s="63" t="n">
        <f aca="false">C42+D12</f>
        <v>130.0863</v>
      </c>
      <c r="E42" s="63" t="n">
        <f aca="false">D42+E12</f>
        <v>130.9258</v>
      </c>
      <c r="F42" s="63" t="n">
        <f aca="false">E42+F12</f>
        <v>131.6966</v>
      </c>
      <c r="G42" s="63" t="n">
        <f aca="false">F42+G12</f>
        <v>132.4587</v>
      </c>
      <c r="H42" s="63" t="n">
        <f aca="false">G42+H12</f>
        <v>133.2487</v>
      </c>
      <c r="I42" s="63" t="n">
        <f aca="false">H42+I12</f>
        <v>133.9387</v>
      </c>
      <c r="J42" s="63" t="n">
        <f aca="false">I42+J12</f>
        <v>134.6287</v>
      </c>
      <c r="K42" s="63" t="n">
        <f aca="false">J42+K12</f>
        <v>135.3187</v>
      </c>
      <c r="L42" s="63" t="n">
        <f aca="false">K42+L12</f>
        <v>135.9787</v>
      </c>
      <c r="M42" s="64" t="n">
        <f aca="false">L42+M12</f>
        <v>136.7087</v>
      </c>
      <c r="O42" s="59"/>
    </row>
    <row r="43" customFormat="false" ht="12.75" hidden="false" customHeight="false" outlineLevel="0" collapsed="false">
      <c r="A43" s="46" t="n">
        <v>2010</v>
      </c>
      <c r="B43" s="63" t="n">
        <f aca="false">B13+M42</f>
        <v>137.3687</v>
      </c>
      <c r="C43" s="63" t="n">
        <f aca="false">B43+C13</f>
        <v>137.9587</v>
      </c>
      <c r="D43" s="63" t="n">
        <f aca="false">C43+D13</f>
        <v>138.7187</v>
      </c>
      <c r="E43" s="63" t="n">
        <f aca="false">D43+E13</f>
        <v>139.3887</v>
      </c>
      <c r="F43" s="63" t="n">
        <f aca="false">E43+F13</f>
        <v>140.1387</v>
      </c>
      <c r="G43" s="63" t="n">
        <f aca="false">F43+G13</f>
        <v>140.9287</v>
      </c>
      <c r="H43" s="63" t="n">
        <f aca="false">G43+H13</f>
        <v>141.7887</v>
      </c>
      <c r="I43" s="63" t="n">
        <f aca="false">H43+I13</f>
        <v>142.6787</v>
      </c>
      <c r="J43" s="63" t="n">
        <f aca="false">I43+J13</f>
        <v>143.5287</v>
      </c>
      <c r="K43" s="63" t="n">
        <f aca="false">J43+K13</f>
        <v>144.3387</v>
      </c>
      <c r="L43" s="63" t="n">
        <f aca="false">K43+L13</f>
        <v>145.1487</v>
      </c>
      <c r="M43" s="64" t="n">
        <f aca="false">L43+M13</f>
        <v>146.0787</v>
      </c>
      <c r="O43" s="59"/>
    </row>
    <row r="44" customFormat="false" ht="12.75" hidden="false" customHeight="false" outlineLevel="0" collapsed="false">
      <c r="A44" s="46" t="n">
        <v>2011</v>
      </c>
      <c r="B44" s="63" t="n">
        <f aca="false">B14+M43</f>
        <v>146.9387</v>
      </c>
      <c r="C44" s="63" t="n">
        <f aca="false">B44+C14</f>
        <v>147.7787</v>
      </c>
      <c r="D44" s="63" t="n">
        <f aca="false">C44+D14</f>
        <v>148.6987</v>
      </c>
      <c r="E44" s="63" t="n">
        <f aca="false">D44+E14</f>
        <v>149.5387</v>
      </c>
      <c r="F44" s="63" t="n">
        <f aca="false">E44+F14</f>
        <v>150.5287</v>
      </c>
      <c r="G44" s="63" t="n">
        <f aca="false">F44+G14</f>
        <v>151.4887</v>
      </c>
      <c r="H44" s="63" t="n">
        <f aca="false">G44+H14</f>
        <v>152.4587</v>
      </c>
      <c r="I44" s="63" t="n">
        <f aca="false">H44+I14</f>
        <v>153.5287</v>
      </c>
      <c r="J44" s="63" t="n">
        <f aca="false">I44+J14</f>
        <v>154.4687</v>
      </c>
      <c r="K44" s="63" t="n">
        <f aca="false">J44+K14</f>
        <v>155.3487</v>
      </c>
      <c r="L44" s="63" t="n">
        <f aca="false">K44+L14</f>
        <v>156.2087</v>
      </c>
      <c r="M44" s="64" t="n">
        <f aca="false">L44+M14</f>
        <v>157.1187</v>
      </c>
      <c r="O44" s="59"/>
    </row>
    <row r="45" customFormat="false" ht="12.75" hidden="false" customHeight="false" outlineLevel="0" collapsed="false">
      <c r="A45" s="46" t="n">
        <v>2012</v>
      </c>
      <c r="B45" s="63" t="n">
        <f aca="false">B15+M44</f>
        <v>158.0087</v>
      </c>
      <c r="C45" s="63" t="n">
        <f aca="false">B45+C15</f>
        <v>158.7587</v>
      </c>
      <c r="D45" s="63" t="n">
        <f aca="false">C45+D15</f>
        <v>159.5787</v>
      </c>
      <c r="E45" s="63" t="n">
        <f aca="false">D45+E15</f>
        <v>160.2887</v>
      </c>
      <c r="F45" s="63" t="n">
        <f aca="false">E45+F15</f>
        <v>161.0287</v>
      </c>
      <c r="G45" s="63" t="n">
        <f aca="false">F45+G15</f>
        <v>161.6687</v>
      </c>
      <c r="H45" s="63" t="n">
        <f aca="false">G45+H15</f>
        <v>162.3487</v>
      </c>
      <c r="I45" s="63" t="n">
        <f aca="false">H45+I15</f>
        <v>163.0387</v>
      </c>
      <c r="J45" s="63" t="n">
        <f aca="false">I45+J15</f>
        <v>163.5787</v>
      </c>
      <c r="K45" s="63" t="n">
        <f aca="false">J45+K15</f>
        <v>164.1887</v>
      </c>
      <c r="L45" s="63" t="n">
        <f aca="false">K45+L15</f>
        <v>164.7387</v>
      </c>
      <c r="M45" s="64" t="n">
        <f aca="false">L45+M15</f>
        <v>165.2887</v>
      </c>
      <c r="O45" s="59"/>
    </row>
    <row r="46" customFormat="false" ht="12.75" hidden="false" customHeight="false" outlineLevel="0" collapsed="false">
      <c r="A46" s="46" t="n">
        <v>2013</v>
      </c>
      <c r="B46" s="63" t="n">
        <f aca="false">B16+M45</f>
        <v>165.8887</v>
      </c>
      <c r="C46" s="63" t="n">
        <f aca="false">B46+C16</f>
        <v>166.3787</v>
      </c>
      <c r="D46" s="63" t="n">
        <f aca="false">C46+D16</f>
        <v>166.9287</v>
      </c>
      <c r="E46" s="63" t="n">
        <f aca="false">D46+E16</f>
        <v>167.5387</v>
      </c>
      <c r="F46" s="63" t="n">
        <f aca="false">E46+F16</f>
        <v>168.1387</v>
      </c>
      <c r="G46" s="63" t="n">
        <f aca="false">F46+G16</f>
        <v>168.7487</v>
      </c>
      <c r="H46" s="63" t="n">
        <f aca="false">G46+H16</f>
        <v>169.4687</v>
      </c>
      <c r="I46" s="63" t="n">
        <f aca="false">H46+I16</f>
        <v>170.1787</v>
      </c>
      <c r="J46" s="63" t="n">
        <f aca="false">I46+J16</f>
        <v>170.8887</v>
      </c>
      <c r="K46" s="63" t="n">
        <f aca="false">J46+K16</f>
        <v>171.6987</v>
      </c>
      <c r="L46" s="63" t="n">
        <f aca="false">K46+L16</f>
        <v>172.4187</v>
      </c>
      <c r="M46" s="64" t="n">
        <f aca="false">L46+M16</f>
        <v>173.2087</v>
      </c>
      <c r="O46" s="59"/>
    </row>
    <row r="47" customFormat="false" ht="12.75" hidden="false" customHeight="false" outlineLevel="0" collapsed="false">
      <c r="A47" s="46" t="n">
        <v>2014</v>
      </c>
      <c r="B47" s="63" t="n">
        <f aca="false">B17+M46</f>
        <v>174.0587</v>
      </c>
      <c r="C47" s="63" t="n">
        <f aca="false">B47+C17</f>
        <v>174.8487</v>
      </c>
      <c r="D47" s="63" t="n">
        <f aca="false">C47+D17</f>
        <v>175.6187</v>
      </c>
      <c r="E47" s="63" t="n">
        <f aca="false">D47+E17</f>
        <v>176.4387</v>
      </c>
      <c r="F47" s="63" t="n">
        <f aca="false">E47+F17</f>
        <v>177.3087</v>
      </c>
      <c r="G47" s="63" t="n">
        <f aca="false">F47+G17</f>
        <v>178.1287</v>
      </c>
      <c r="H47" s="63" t="n">
        <f aca="false">G47+H17</f>
        <v>179.0787</v>
      </c>
      <c r="I47" s="63" t="n">
        <f aca="false">H47+I17</f>
        <v>179.9487</v>
      </c>
      <c r="J47" s="63" t="n">
        <f aca="false">I47+J17</f>
        <v>180.8587</v>
      </c>
      <c r="K47" s="63" t="n">
        <f aca="false">J47+K17</f>
        <v>181.8087</v>
      </c>
      <c r="L47" s="63" t="n">
        <f aca="false">K47+L17</f>
        <v>182.6487</v>
      </c>
      <c r="M47" s="64" t="n">
        <f aca="false">L47+M17</f>
        <v>183.6087</v>
      </c>
      <c r="O47" s="59"/>
    </row>
    <row r="48" customFormat="false" ht="12.75" hidden="false" customHeight="false" outlineLevel="0" collapsed="false">
      <c r="A48" s="46" t="n">
        <v>2015</v>
      </c>
      <c r="B48" s="63" t="n">
        <f aca="false">B18+M47</f>
        <v>184.5487</v>
      </c>
      <c r="C48" s="63" t="n">
        <f aca="false">B48+C18</f>
        <v>185.3687</v>
      </c>
      <c r="D48" s="63" t="n">
        <f aca="false">C48+D18</f>
        <v>186.4087</v>
      </c>
      <c r="E48" s="63" t="n">
        <f aca="false">D48+E18</f>
        <v>187.3587</v>
      </c>
      <c r="F48" s="63" t="n">
        <f aca="false">E48+F18</f>
        <v>188.3487</v>
      </c>
      <c r="G48" s="63" t="n">
        <f aca="false">F48+G18</f>
        <v>189.4187</v>
      </c>
      <c r="H48" s="63" t="n">
        <f aca="false">G48+H18</f>
        <v>190.5987</v>
      </c>
      <c r="I48" s="63" t="n">
        <f aca="false">H48+I18</f>
        <v>191.7087</v>
      </c>
      <c r="J48" s="63" t="n">
        <f aca="false">I48+J18</f>
        <v>192.8187</v>
      </c>
      <c r="K48" s="63" t="n">
        <f aca="false">J48+K18</f>
        <v>193.9287</v>
      </c>
      <c r="L48" s="63" t="n">
        <f aca="false">K48+L18</f>
        <v>194.9887</v>
      </c>
      <c r="M48" s="64" t="n">
        <f aca="false">L48+M18</f>
        <v>196.1487</v>
      </c>
      <c r="O48" s="59"/>
    </row>
    <row r="49" customFormat="false" ht="12.75" hidden="false" customHeight="false" outlineLevel="0" collapsed="false">
      <c r="A49" s="46" t="n">
        <v>2016</v>
      </c>
      <c r="B49" s="63" t="n">
        <f aca="false">B19+M48</f>
        <v>197.2087</v>
      </c>
      <c r="C49" s="63" t="n">
        <f aca="false">B49+C19</f>
        <v>198.2087</v>
      </c>
      <c r="D49" s="63" t="n">
        <f aca="false">C49+D19</f>
        <v>199.3687</v>
      </c>
      <c r="E49" s="63" t="n">
        <f aca="false">D49+E19</f>
        <v>200.4287</v>
      </c>
      <c r="F49" s="63" t="n">
        <f aca="false">E49+F19</f>
        <v>201.5387</v>
      </c>
      <c r="G49" s="63" t="n">
        <f aca="false">F49+G19</f>
        <v>202.6987</v>
      </c>
      <c r="H49" s="63" t="n">
        <f aca="false">G49+H19</f>
        <v>203.8087</v>
      </c>
      <c r="I49" s="63" t="n">
        <f aca="false">H49+I19</f>
        <v>205.0287</v>
      </c>
      <c r="J49" s="63" t="n">
        <f aca="false">I49+J19</f>
        <v>206.1387</v>
      </c>
      <c r="K49" s="63" t="n">
        <f aca="false">J49+K19</f>
        <v>207.1887</v>
      </c>
      <c r="L49" s="63" t="n">
        <f aca="false">K49+L19</f>
        <v>208.2287</v>
      </c>
      <c r="M49" s="64" t="n">
        <f aca="false">L49+M19</f>
        <v>209.3487</v>
      </c>
      <c r="O49" s="59"/>
    </row>
    <row r="50" customFormat="false" ht="12.75" hidden="false" customHeight="false" outlineLevel="0" collapsed="false">
      <c r="A50" s="46" t="n">
        <v>2017</v>
      </c>
      <c r="B50" s="63" t="n">
        <f aca="false">B20+M49</f>
        <v>210.4387</v>
      </c>
      <c r="C50" s="63" t="n">
        <f aca="false">B50+C20</f>
        <v>211.3087</v>
      </c>
      <c r="D50" s="63" t="n">
        <f aca="false">C50+D20</f>
        <v>212.3587</v>
      </c>
      <c r="E50" s="63" t="n">
        <f aca="false">D50+E20</f>
        <v>213.1487</v>
      </c>
      <c r="F50" s="63" t="n">
        <f aca="false">E50+F20</f>
        <v>214.0787</v>
      </c>
      <c r="G50" s="63" t="n">
        <f aca="false">F50+G20</f>
        <v>214.8887</v>
      </c>
      <c r="H50" s="63" t="n">
        <f aca="false">G50+H20</f>
        <v>215.6887</v>
      </c>
      <c r="I50" s="63" t="n">
        <f aca="false">H50+I20</f>
        <v>216.4887</v>
      </c>
      <c r="J50" s="63" t="n">
        <f aca="false">I50+J20</f>
        <v>217.1287</v>
      </c>
      <c r="K50" s="63" t="n">
        <f aca="false">J50+K20</f>
        <v>217.7687</v>
      </c>
      <c r="L50" s="63" t="n">
        <f aca="false">K50+L20</f>
        <v>218.3387</v>
      </c>
      <c r="M50" s="64" t="n">
        <f aca="false">L50+M20</f>
        <v>218.8787</v>
      </c>
      <c r="O50" s="59"/>
    </row>
    <row r="51" customFormat="false" ht="12.75" hidden="false" customHeight="false" outlineLevel="0" collapsed="false">
      <c r="A51" s="46" t="n">
        <v>2018</v>
      </c>
      <c r="B51" s="63" t="n">
        <f aca="false">B21+M50</f>
        <v>219.4587</v>
      </c>
      <c r="C51" s="63" t="n">
        <f aca="false">B51+C21</f>
        <v>219.9287</v>
      </c>
      <c r="D51" s="63" t="n">
        <f aca="false">C51+D21</f>
        <v>220.4587</v>
      </c>
      <c r="E51" s="63" t="n">
        <f aca="false">D51+E21</f>
        <v>220.9787</v>
      </c>
      <c r="F51" s="63" t="n">
        <f aca="false">E51+F21</f>
        <v>221.4987</v>
      </c>
      <c r="G51" s="63" t="n">
        <f aca="false">F51+G21</f>
        <v>222.0187</v>
      </c>
      <c r="H51" s="63" t="n">
        <f aca="false">G51+H21</f>
        <v>222.5587</v>
      </c>
      <c r="I51" s="63" t="n">
        <f aca="false">H51+I21</f>
        <v>223.1287</v>
      </c>
      <c r="J51" s="63" t="n">
        <f aca="false">I51+J21</f>
        <v>223.5987</v>
      </c>
      <c r="K51" s="63" t="n">
        <f aca="false">J51+K21</f>
        <v>224.1387</v>
      </c>
      <c r="L51" s="63" t="n">
        <f aca="false">K51+L21</f>
        <v>224.6287</v>
      </c>
      <c r="M51" s="64" t="n">
        <f aca="false">L51+M21</f>
        <v>225.1187</v>
      </c>
      <c r="O51" s="59"/>
    </row>
    <row r="52" customFormat="false" ht="12.75" hidden="false" customHeight="false" outlineLevel="0" collapsed="false">
      <c r="A52" s="46" t="n">
        <v>2019</v>
      </c>
      <c r="B52" s="63" t="n">
        <f aca="false">B22+M51</f>
        <v>225.6587</v>
      </c>
      <c r="C52" s="63" t="n">
        <f aca="false">B52+C22</f>
        <v>226.1487</v>
      </c>
      <c r="D52" s="63" t="n">
        <f aca="false">C52+D22</f>
        <v>226.6187</v>
      </c>
      <c r="E52" s="63" t="n">
        <f aca="false">D52+E22</f>
        <v>227.1387</v>
      </c>
      <c r="F52" s="63" t="n">
        <f aca="false">E52+F22</f>
        <v>227.6787</v>
      </c>
      <c r="G52" s="63" t="n">
        <f aca="false">F52+G22</f>
        <v>228.1487</v>
      </c>
      <c r="H52" s="63" t="n">
        <f aca="false">G52+H22</f>
        <v>228.7187</v>
      </c>
      <c r="I52" s="63" t="n">
        <f aca="false">H52+I22</f>
        <v>229.2187</v>
      </c>
      <c r="J52" s="63" t="n">
        <f aca="false">I52+J22</f>
        <v>229.6787</v>
      </c>
      <c r="K52" s="63" t="n">
        <f aca="false">J52+K22</f>
        <v>230.1587</v>
      </c>
      <c r="L52" s="63" t="n">
        <f aca="false">K52+L22</f>
        <v>230.5387</v>
      </c>
      <c r="M52" s="64" t="n">
        <f aca="false">L52+M22</f>
        <v>230.9087</v>
      </c>
      <c r="O52" s="59"/>
    </row>
    <row r="53" customFormat="false" ht="12.75" hidden="false" customHeight="false" outlineLevel="0" collapsed="false">
      <c r="A53" s="46" t="n">
        <v>2020</v>
      </c>
      <c r="B53" s="63" t="n">
        <f aca="false">B23+M52</f>
        <v>231.2887</v>
      </c>
      <c r="C53" s="63" t="n">
        <f aca="false">B53+C23</f>
        <v>231.5787</v>
      </c>
      <c r="D53" s="63" t="n">
        <f aca="false">C53+D23</f>
        <v>231.9187</v>
      </c>
      <c r="E53" s="63" t="n">
        <f aca="false">D53+E23</f>
        <v>232.1987</v>
      </c>
      <c r="F53" s="63" t="n">
        <f aca="false">E53+F23</f>
        <v>232.4387</v>
      </c>
      <c r="G53" s="63" t="n">
        <f aca="false">F53+G23</f>
        <v>232.6487</v>
      </c>
      <c r="H53" s="63" t="n">
        <f aca="false">G53+H23</f>
        <v>232.8387</v>
      </c>
      <c r="I53" s="63" t="n">
        <f aca="false">H53+I23</f>
        <v>232.9987</v>
      </c>
      <c r="J53" s="63" t="n">
        <f aca="false">I53+J23</f>
        <v>233.1587</v>
      </c>
      <c r="K53" s="63" t="n">
        <f aca="false">J53+K23</f>
        <v>233.3187</v>
      </c>
      <c r="L53" s="63" t="n">
        <f aca="false">K53+L23</f>
        <v>233.4687</v>
      </c>
      <c r="M53" s="64" t="n">
        <f aca="false">L53+M23</f>
        <v>233.6287</v>
      </c>
      <c r="O53" s="59"/>
    </row>
    <row r="54" customFormat="false" ht="12.75" hidden="false" customHeight="false" outlineLevel="0" collapsed="false">
      <c r="A54" s="46" t="n">
        <v>2021</v>
      </c>
      <c r="B54" s="63" t="n">
        <f aca="false">B24+M53</f>
        <v>233.7787</v>
      </c>
      <c r="C54" s="63" t="n">
        <f aca="false">B54+C24</f>
        <v>233.9087</v>
      </c>
      <c r="D54" s="63" t="n">
        <f aca="false">C54+D24</f>
        <v>234.1087</v>
      </c>
      <c r="E54" s="63" t="n">
        <f aca="false">D54+E24</f>
        <v>234.3187</v>
      </c>
      <c r="F54" s="63" t="n">
        <f aca="false">E54+F24</f>
        <v>234.5887</v>
      </c>
      <c r="G54" s="63" t="n">
        <f aca="false">F54+G24</f>
        <v>234.8987</v>
      </c>
      <c r="H54" s="63" t="n">
        <f aca="false">G54+H24</f>
        <v>235.2587</v>
      </c>
      <c r="I54" s="63" t="n">
        <f aca="false">H54+I24</f>
        <v>235.6887</v>
      </c>
      <c r="J54" s="63" t="n">
        <f aca="false">I54+J24</f>
        <v>236.1287</v>
      </c>
      <c r="K54" s="63" t="n">
        <f aca="false">J54+K24</f>
        <v>236.6187</v>
      </c>
      <c r="L54" s="63" t="n">
        <f aca="false">K54+L24</f>
        <v>237.2087</v>
      </c>
      <c r="M54" s="64" t="n">
        <f aca="false">L54+M24</f>
        <v>237.9787</v>
      </c>
      <c r="O54" s="59"/>
    </row>
    <row r="55" customFormat="false" ht="12.75" hidden="false" customHeight="false" outlineLevel="0" collapsed="false">
      <c r="A55" s="46" t="n">
        <v>2022</v>
      </c>
      <c r="B55" s="63" t="n">
        <f aca="false">B25+M54</f>
        <v>238.7087</v>
      </c>
      <c r="C55" s="63" t="n">
        <f aca="false">B55+C25</f>
        <v>239.4687</v>
      </c>
      <c r="D55" s="63" t="n">
        <f aca="false">C55+D25</f>
        <v>240.3987</v>
      </c>
      <c r="E55" s="63" t="n">
        <f aca="false">D55+E25</f>
        <v>241.2287</v>
      </c>
      <c r="F55" s="63" t="n">
        <f aca="false">E55+F25</f>
        <v>242.2587</v>
      </c>
      <c r="G55" s="63" t="n">
        <f aca="false">F55+G25</f>
        <v>243.2787</v>
      </c>
      <c r="H55" s="63" t="n">
        <f aca="false">G55+H25</f>
        <v>244.3087</v>
      </c>
      <c r="I55" s="63" t="n">
        <f aca="false">H55+I25</f>
        <v>245.4787</v>
      </c>
      <c r="J55" s="63" t="n">
        <f aca="false">I55+J25</f>
        <v>246.5487</v>
      </c>
      <c r="K55" s="63" t="n">
        <f aca="false">J55+K25</f>
        <v>247.5687</v>
      </c>
      <c r="L55" s="63" t="n">
        <f aca="false">K55+L25</f>
        <v>248.5887</v>
      </c>
      <c r="M55" s="64" t="n">
        <f aca="false">L55+M25</f>
        <v>249.7087</v>
      </c>
      <c r="O55" s="59"/>
    </row>
    <row r="56" customFormat="false" ht="12.75" hidden="false" customHeight="false" outlineLevel="0" collapsed="false">
      <c r="A56" s="46" t="n">
        <v>2023</v>
      </c>
      <c r="B56" s="63" t="n">
        <f aca="false">B26+M55</f>
        <v>250.8287</v>
      </c>
      <c r="C56" s="63" t="n">
        <f aca="false">B56+C26</f>
        <v>251.7487</v>
      </c>
      <c r="D56" s="63" t="n">
        <f aca="false">C56+D26</f>
        <v>252.9187</v>
      </c>
      <c r="E56" s="63" t="n">
        <f aca="false">D56+E26</f>
        <v>253.8387</v>
      </c>
      <c r="F56" s="63" t="n">
        <f aca="false">E56+F26</f>
        <v>254.9587</v>
      </c>
      <c r="G56" s="63" t="n">
        <f aca="false">F56+G26</f>
        <v>256.0287</v>
      </c>
      <c r="H56" s="63" t="n">
        <f aca="false">G56+H26</f>
        <v>257.0987</v>
      </c>
      <c r="I56" s="63" t="n">
        <f aca="false">H56+I26</f>
        <v>258.2387</v>
      </c>
      <c r="J56" s="63" t="n">
        <f aca="false">I56+J26</f>
        <v>259.2087</v>
      </c>
      <c r="K56" s="63" t="n">
        <f aca="false">J56+K26</f>
        <v>260.2087</v>
      </c>
      <c r="L56" s="63" t="n">
        <f aca="false">K56+L26</f>
        <v>261.1287</v>
      </c>
      <c r="M56" s="64" t="n">
        <f aca="false">L56+M26</f>
        <v>262.0187</v>
      </c>
      <c r="O56" s="59"/>
    </row>
    <row r="57" customFormat="false" ht="12.75" hidden="false" customHeight="false" outlineLevel="0" collapsed="false">
      <c r="A57" s="46" t="n">
        <v>2024</v>
      </c>
      <c r="B57" s="63" t="n">
        <f aca="false">B27+M56</f>
        <v>262.9887</v>
      </c>
      <c r="C57" s="63" t="n">
        <f aca="false">B57+C27</f>
        <v>263.7887</v>
      </c>
      <c r="D57" s="63" t="n">
        <f aca="false">C57+D27</f>
        <v>264.6187</v>
      </c>
      <c r="E57" s="63" t="n">
        <f aca="false">D57+E27</f>
        <v>265.5087</v>
      </c>
      <c r="F57" s="63" t="n">
        <f aca="false">E57+F27</f>
        <v>266.3387</v>
      </c>
      <c r="G57" s="63" t="n">
        <f aca="false">F57+G27</f>
        <v>267.1287</v>
      </c>
      <c r="H57" s="63" t="n">
        <f aca="false">G57+H27</f>
        <v>268.0387</v>
      </c>
      <c r="I57" s="63" t="n">
        <f aca="false">H57+I27</f>
        <v>268.9087</v>
      </c>
      <c r="J57" s="63" t="n">
        <f aca="false">I57+J27</f>
        <v>269.7487</v>
      </c>
      <c r="K57" s="63" t="n">
        <f aca="false">J57+K27</f>
        <v>270.6787</v>
      </c>
      <c r="L57" s="63" t="n">
        <f aca="false">K57+L27</f>
        <v>271.4687</v>
      </c>
      <c r="M57" s="64" t="n">
        <f aca="false">L57+M27</f>
        <v>272.3987</v>
      </c>
      <c r="O57" s="59"/>
    </row>
    <row r="58" customFormat="false" ht="12.75" hidden="false" customHeight="false" outlineLevel="0" collapsed="false">
      <c r="A58" s="56" t="n">
        <v>2025</v>
      </c>
      <c r="B58" s="65" t="n">
        <f aca="false">B28+M57</f>
        <v>273.4087</v>
      </c>
      <c r="C58" s="65" t="n">
        <f aca="false">B58+C28</f>
        <v>274.3987</v>
      </c>
      <c r="D58" s="65" t="n">
        <f aca="false">C58+D28</f>
        <v>275.3587</v>
      </c>
      <c r="E58" s="65" t="n">
        <f aca="false">D58+E28</f>
        <v>276.4187</v>
      </c>
      <c r="F58" s="65" t="n">
        <f aca="false">E58+F28</f>
        <v>277.5587</v>
      </c>
      <c r="G58" s="65" t="n">
        <f aca="false">F58+G28</f>
        <v>278.6587</v>
      </c>
      <c r="H58" s="65" t="n">
        <f aca="false">G58+H28</f>
        <v>279.9387</v>
      </c>
      <c r="I58" s="65" t="n">
        <f aca="false">H58+I28</f>
        <v>281.0987</v>
      </c>
      <c r="J58" s="65" t="n">
        <f aca="false">I58+J28</f>
        <v>282.3187</v>
      </c>
      <c r="K58" s="65" t="n">
        <f aca="false">J58+K28</f>
        <v>283.5987</v>
      </c>
      <c r="L58" s="65" t="n">
        <f aca="false">K58+L28</f>
        <v>284.6487</v>
      </c>
      <c r="M58" s="66" t="n">
        <f aca="false">L58+M28</f>
        <v>285.8687</v>
      </c>
      <c r="O58" s="59"/>
    </row>
    <row r="59" customFormat="false" ht="12.75" hidden="false" customHeight="false" outlineLevel="0" collapsed="false">
      <c r="A59" s="56" t="n">
        <v>2026</v>
      </c>
      <c r="B59" s="65" t="n">
        <f aca="false">B29+M58</f>
        <v>287.0287</v>
      </c>
      <c r="C59" s="65" t="n">
        <f aca="false">B59+C29</f>
        <v>288.0287</v>
      </c>
      <c r="D59" s="65" t="n">
        <f aca="false">C59+D29</f>
        <v>289.2387</v>
      </c>
      <c r="E59" s="65" t="n">
        <f aca="false">D59+E29</f>
        <v>290.3287</v>
      </c>
      <c r="F59" s="65" t="n">
        <f aca="false">E59+F29</f>
        <v>290.3287</v>
      </c>
      <c r="G59" s="65" t="n">
        <f aca="false">F59+G29</f>
        <v>290.3287</v>
      </c>
      <c r="H59" s="65" t="n">
        <f aca="false">G59+H29</f>
        <v>290.3287</v>
      </c>
      <c r="I59" s="65" t="n">
        <f aca="false">H59+I29</f>
        <v>290.3287</v>
      </c>
      <c r="J59" s="65" t="n">
        <f aca="false">I59+J29</f>
        <v>290.3287</v>
      </c>
      <c r="K59" s="65" t="n">
        <f aca="false">J59+K29</f>
        <v>290.3287</v>
      </c>
      <c r="L59" s="65" t="n">
        <f aca="false">K59+L29</f>
        <v>290.3287</v>
      </c>
      <c r="M59" s="66" t="n">
        <f aca="false">L59+M29</f>
        <v>290.3287</v>
      </c>
      <c r="O59" s="59"/>
    </row>
    <row r="60" customFormat="false" ht="12.75" hidden="false" customHeight="false" outlineLevel="0" collapsed="false">
      <c r="A60" s="56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  <c r="O60" s="59"/>
    </row>
  </sheetData>
  <sheetProtection sheet="true" objects="true" scenarios="true"/>
  <mergeCells count="3">
    <mergeCell ref="A1:M1"/>
    <mergeCell ref="O1:AA1"/>
    <mergeCell ref="A31:M31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2026-03-02T07:53:24Z</dcterms:created>
  <dc:creator>Ricardo Amorim</dc:creator>
  <dc:description/>
  <dc:language>pt-BR</dc:language>
  <cp:lastModifiedBy/>
  <dcterms:modified xsi:type="dcterms:W3CDTF">2026-06-01T09:56:14Z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